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4" i="1" l="1"/>
  <c r="C18" i="1" s="1"/>
  <c r="C24" i="1" s="1"/>
  <c r="C20" i="1" l="1"/>
  <c r="B23" i="1"/>
  <c r="B24" i="1"/>
  <c r="B28" i="1" s="1"/>
  <c r="C23" i="1" l="1"/>
  <c r="B27" i="1" s="1"/>
</calcChain>
</file>

<file path=xl/sharedStrings.xml><?xml version="1.0" encoding="utf-8"?>
<sst xmlns="http://schemas.openxmlformats.org/spreadsheetml/2006/main" count="11" uniqueCount="11">
  <si>
    <t>Wat moet je doen?</t>
  </si>
  <si>
    <r>
      <t>De uitgever en auteurs zijn niet aansprakelijk voor de gevolgen van fouten of onvolkomendheden in of verkeerd gebruik van deze rekenhulp.</t>
    </r>
    <r>
      <rPr>
        <sz val="8.5"/>
        <color theme="1"/>
        <rFont val="Calibri"/>
        <family val="2"/>
      </rPr>
      <t xml:space="preserve">
</t>
    </r>
    <r>
      <rPr>
        <sz val="8.5"/>
        <color theme="1"/>
        <rFont val="Calibri"/>
        <family val="2"/>
        <scheme val="minor"/>
      </rPr>
      <t>U bent en blijft zelf verantwoordelijk voor beslissingen over de aan- en verkoop van beleggingen in uw portefeuille.</t>
    </r>
  </si>
  <si>
    <t>Totale waarde van de portefeuille.</t>
  </si>
  <si>
    <t>Wat is je leeftijd in jaren? Dit wordt het percentage obligaties voor het komende jaar.</t>
  </si>
  <si>
    <t>Hoeveel geld zou belegd moeten zijn in aandelen?</t>
  </si>
  <si>
    <t>Hoeveel geld zou belegd moeten zijn in obligaties?</t>
  </si>
  <si>
    <t>Hoeveel is nu belegd in obligaties? Vul de waarde in euro's in.</t>
  </si>
  <si>
    <t>Hoeveel is nu belegd in aandelen? Vul de waarde in euro's in.</t>
  </si>
  <si>
    <t>Hoeveel contact geld staat er op de beleggingsrekening? Dit zijn de ontvangen dividenden.</t>
  </si>
  <si>
    <t>Jaarlijks de portefeuille in balans brengen</t>
  </si>
  <si>
    <t xml:space="preserve">U hoeft alleen de roze vakjes in te vullen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</si>
</sst>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theme="1"/>
      <name val="Calibri"/>
      <family val="2"/>
    </font>
    <font>
      <sz val="8.5"/>
      <name val="Calibri"/>
      <family val="2"/>
      <scheme val="minor"/>
    </font>
    <font>
      <b/>
      <sz val="8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0" fontId="0" fillId="2" borderId="0" xfId="0" applyFill="1"/>
    <xf numFmtId="164" fontId="0" fillId="2" borderId="0" xfId="1" applyNumberFormat="1" applyFont="1" applyFill="1"/>
    <xf numFmtId="0" fontId="2" fillId="0" borderId="0" xfId="0" applyFont="1"/>
    <xf numFmtId="0" fontId="0" fillId="3" borderId="4" xfId="0" applyFill="1" applyBorder="1" applyAlignment="1">
      <alignment vertical="center"/>
    </xf>
    <xf numFmtId="164" fontId="0" fillId="3" borderId="5" xfId="1" applyNumberFormat="1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64" fontId="0" fillId="3" borderId="7" xfId="1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4" fontId="0" fillId="6" borderId="3" xfId="1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164" fontId="0" fillId="4" borderId="5" xfId="1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4" fontId="0" fillId="4" borderId="7" xfId="1" applyNumberFormat="1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164" fontId="0" fillId="5" borderId="1" xfId="1" applyNumberFormat="1" applyFont="1" applyFill="1" applyBorder="1" applyAlignment="1" applyProtection="1">
      <alignment vertical="center"/>
      <protection locked="0"/>
    </xf>
    <xf numFmtId="0" fontId="0" fillId="5" borderId="1" xfId="1" applyNumberFormat="1" applyFont="1" applyFill="1" applyBorder="1" applyAlignment="1" applyProtection="1">
      <alignment vertical="center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showRowColHeaders="0" tabSelected="1" workbookViewId="0">
      <selection activeCell="C8" sqref="C8"/>
    </sheetView>
  </sheetViews>
  <sheetFormatPr defaultColWidth="0" defaultRowHeight="15" zeroHeight="1" x14ac:dyDescent="0.25"/>
  <cols>
    <col min="1" max="1" width="9.140625" customWidth="1"/>
    <col min="2" max="2" width="90.140625" bestFit="1" customWidth="1"/>
    <col min="3" max="3" width="10.42578125" style="1" bestFit="1" customWidth="1"/>
    <col min="4" max="4" width="9.140625" customWidth="1"/>
    <col min="5" max="16384" width="9.140625" hidden="1"/>
  </cols>
  <sheetData>
    <row r="1" spans="2:4" x14ac:dyDescent="0.25"/>
    <row r="2" spans="2:4" ht="30" customHeight="1" x14ac:dyDescent="0.25">
      <c r="B2" s="19" t="s">
        <v>9</v>
      </c>
      <c r="C2" s="19"/>
    </row>
    <row r="3" spans="2:4" x14ac:dyDescent="0.25"/>
    <row r="4" spans="2:4" ht="30" customHeight="1" x14ac:dyDescent="0.25">
      <c r="B4" s="15" t="s">
        <v>1</v>
      </c>
      <c r="C4" s="16"/>
    </row>
    <row r="5" spans="2:4" ht="15.75" thickBot="1" x14ac:dyDescent="0.3"/>
    <row r="6" spans="2:4" x14ac:dyDescent="0.25">
      <c r="B6" s="17" t="s">
        <v>10</v>
      </c>
      <c r="C6" s="18"/>
    </row>
    <row r="7" spans="2:4" ht="15.75" thickBot="1" x14ac:dyDescent="0.3">
      <c r="B7" s="5"/>
      <c r="C7" s="6"/>
      <c r="D7" s="2"/>
    </row>
    <row r="8" spans="2:4" ht="15.75" thickBot="1" x14ac:dyDescent="0.3">
      <c r="B8" s="5" t="s">
        <v>6</v>
      </c>
      <c r="C8" s="20">
        <v>0</v>
      </c>
      <c r="D8" s="2"/>
    </row>
    <row r="9" spans="2:4" ht="15.75" thickBot="1" x14ac:dyDescent="0.3">
      <c r="B9" s="5"/>
      <c r="C9" s="6"/>
      <c r="D9" s="2"/>
    </row>
    <row r="10" spans="2:4" ht="15.75" thickBot="1" x14ac:dyDescent="0.3">
      <c r="B10" s="5" t="s">
        <v>7</v>
      </c>
      <c r="C10" s="20">
        <v>0</v>
      </c>
      <c r="D10" s="2"/>
    </row>
    <row r="11" spans="2:4" ht="15.75" thickBot="1" x14ac:dyDescent="0.3">
      <c r="B11" s="5"/>
      <c r="C11" s="6"/>
      <c r="D11" s="2"/>
    </row>
    <row r="12" spans="2:4" ht="15.75" thickBot="1" x14ac:dyDescent="0.3">
      <c r="B12" s="5" t="s">
        <v>8</v>
      </c>
      <c r="C12" s="20">
        <v>0</v>
      </c>
      <c r="D12" s="2"/>
    </row>
    <row r="13" spans="2:4" x14ac:dyDescent="0.25">
      <c r="B13" s="5"/>
      <c r="C13" s="6"/>
      <c r="D13" s="2"/>
    </row>
    <row r="14" spans="2:4" x14ac:dyDescent="0.25">
      <c r="B14" s="5" t="s">
        <v>2</v>
      </c>
      <c r="C14" s="6">
        <f>C8+C10+C12</f>
        <v>0</v>
      </c>
      <c r="D14" s="2"/>
    </row>
    <row r="15" spans="2:4" ht="15.75" thickBot="1" x14ac:dyDescent="0.3">
      <c r="B15" s="5"/>
      <c r="C15" s="6"/>
      <c r="D15" s="2"/>
    </row>
    <row r="16" spans="2:4" ht="15.75" thickBot="1" x14ac:dyDescent="0.3">
      <c r="B16" s="5" t="s">
        <v>3</v>
      </c>
      <c r="C16" s="21">
        <v>30</v>
      </c>
      <c r="D16" s="2"/>
    </row>
    <row r="17" spans="2:4" x14ac:dyDescent="0.25">
      <c r="B17" s="5"/>
      <c r="C17" s="6"/>
      <c r="D17" s="2"/>
    </row>
    <row r="18" spans="2:4" x14ac:dyDescent="0.25">
      <c r="B18" s="5" t="s">
        <v>5</v>
      </c>
      <c r="C18" s="6">
        <f>(C16/100)*C14</f>
        <v>0</v>
      </c>
      <c r="D18" s="2"/>
    </row>
    <row r="19" spans="2:4" x14ac:dyDescent="0.25">
      <c r="B19" s="5"/>
      <c r="C19" s="6"/>
      <c r="D19" s="2"/>
    </row>
    <row r="20" spans="2:4" x14ac:dyDescent="0.25">
      <c r="B20" s="5" t="s">
        <v>4</v>
      </c>
      <c r="C20" s="6">
        <f>C14-C18</f>
        <v>0</v>
      </c>
      <c r="D20" s="2"/>
    </row>
    <row r="21" spans="2:4" x14ac:dyDescent="0.25">
      <c r="B21" s="5"/>
      <c r="C21" s="6"/>
      <c r="D21" s="3"/>
    </row>
    <row r="22" spans="2:4" x14ac:dyDescent="0.25">
      <c r="B22" s="5"/>
      <c r="C22" s="6"/>
      <c r="D22" s="2"/>
    </row>
    <row r="23" spans="2:4" x14ac:dyDescent="0.25">
      <c r="B23" s="5" t="str">
        <f>IF(C8-C18&lt;0,"Koop obligaties","Verkoop obligaties")</f>
        <v>Verkoop obligaties</v>
      </c>
      <c r="C23" s="6">
        <f>IF(B23="Verkoop obligaties",C24-C12,C24+C12)</f>
        <v>0</v>
      </c>
      <c r="D23" s="2"/>
    </row>
    <row r="24" spans="2:4" x14ac:dyDescent="0.25">
      <c r="B24" s="5" t="str">
        <f>IF(C8-C18&lt;0,"Verkoop aandelen","Koop aandelen")</f>
        <v>Koop aandelen</v>
      </c>
      <c r="C24" s="6">
        <f>ABS(C18-C12-C8)</f>
        <v>0</v>
      </c>
      <c r="D24" s="2"/>
    </row>
    <row r="25" spans="2:4" ht="15.75" thickBot="1" x14ac:dyDescent="0.3">
      <c r="B25" s="7"/>
      <c r="C25" s="8"/>
      <c r="D25" s="2"/>
    </row>
    <row r="26" spans="2:4" ht="21" x14ac:dyDescent="0.25">
      <c r="B26" s="9" t="s">
        <v>0</v>
      </c>
      <c r="C26" s="10"/>
      <c r="D26" s="2"/>
    </row>
    <row r="27" spans="2:4" ht="18.75" x14ac:dyDescent="0.25">
      <c r="B27" s="11" t="str">
        <f>B23&amp;" voor een bedrag van € "&amp;ROUND(C23,2)</f>
        <v>Verkoop obligaties voor een bedrag van € 0</v>
      </c>
      <c r="C27" s="12"/>
    </row>
    <row r="28" spans="2:4" ht="19.5" thickBot="1" x14ac:dyDescent="0.3">
      <c r="B28" s="13" t="str">
        <f>B24&amp;" voor een bedrag van € "&amp;ROUND(C24,2)</f>
        <v>Koop aandelen voor een bedrag van € 0</v>
      </c>
      <c r="C28" s="14"/>
    </row>
    <row r="29" spans="2:4" x14ac:dyDescent="0.25"/>
    <row r="30" spans="2:4" hidden="1" x14ac:dyDescent="0.25"/>
    <row r="31" spans="2:4" hidden="1" x14ac:dyDescent="0.25"/>
    <row r="32" spans="2:4" ht="15.75" hidden="1" x14ac:dyDescent="0.25">
      <c r="B32" s="4"/>
    </row>
    <row r="33" x14ac:dyDescent="0.25"/>
  </sheetData>
  <sheetProtection algorithmName="SHA-512" hashValue="Ue5rOaYf8kn7j0dmuMrRI9w5nsNADBABEzyT5tPOyCKimposA12GTiIEPAbAhPxAkB3RZUG+lVSB5gAZ8iR0uA==" saltValue="SHMy18qs/fEq/RUjZKU20Q==" spinCount="100000" sheet="1" objects="1" scenarios="1" selectLockedCells="1"/>
  <mergeCells count="3">
    <mergeCell ref="B4:C4"/>
    <mergeCell ref="B6:C6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LT105</dc:creator>
  <cp:lastModifiedBy>John Numan</cp:lastModifiedBy>
  <dcterms:created xsi:type="dcterms:W3CDTF">2014-10-15T20:19:01Z</dcterms:created>
  <dcterms:modified xsi:type="dcterms:W3CDTF">2014-11-23T10:27:12Z</dcterms:modified>
</cp:coreProperties>
</file>